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"/>
    </mc:Choice>
  </mc:AlternateContent>
  <bookViews>
    <workbookView xWindow="0" yWindow="0" windowWidth="20490" windowHeight="7065"/>
  </bookViews>
  <sheets>
    <sheet name="GUBERNATURA" sheetId="1" r:id="rId1"/>
  </sheets>
  <definedNames>
    <definedName name="_xlnm.Print_Area" localSheetId="0">GUBERNATURA!$A$1:$S$35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3" i="1" s="1"/>
  <c r="L23" i="1" s="1"/>
  <c r="L12" i="1"/>
  <c r="L13" i="1" s="1"/>
  <c r="J12" i="1"/>
  <c r="L22" i="1" l="1"/>
  <c r="N12" i="1"/>
  <c r="N13" i="1" s="1"/>
  <c r="M13" i="1" s="1"/>
  <c r="J13" i="1"/>
  <c r="M12" i="1" l="1"/>
  <c r="K12" i="1"/>
  <c r="K13" i="1"/>
</calcChain>
</file>

<file path=xl/sharedStrings.xml><?xml version="1.0" encoding="utf-8"?>
<sst xmlns="http://schemas.openxmlformats.org/spreadsheetml/2006/main" count="40" uniqueCount="26">
  <si>
    <t>INSTITUTO ELECTORAL DEL ESTADO DE CAMPECHE</t>
  </si>
  <si>
    <t>PROCESO ELECTORAL ESTATAL ORDINARIO 2021</t>
  </si>
  <si>
    <t>PRINCIPIO DE MAYORÍA RELATIVA</t>
  </si>
  <si>
    <t>INTEGRACIÓN POR GÉNERO</t>
  </si>
  <si>
    <t>HOMBRES</t>
  </si>
  <si>
    <t>MUJERES</t>
  </si>
  <si>
    <t>PRINCIPIO</t>
  </si>
  <si>
    <t>TOTAL</t>
  </si>
  <si>
    <t>CARGO</t>
  </si>
  <si>
    <t>PROPIETARIO</t>
  </si>
  <si>
    <t>VALOR</t>
  </si>
  <si>
    <t>%</t>
  </si>
  <si>
    <t>PERTENECE A</t>
  </si>
  <si>
    <t>NOMBRE COMPLETO</t>
  </si>
  <si>
    <t>SEXO</t>
  </si>
  <si>
    <t>MR</t>
  </si>
  <si>
    <t>M</t>
  </si>
  <si>
    <t>Nota: Solamente quienes están ejerciendo el cargo</t>
  </si>
  <si>
    <t>INTEGRACIÓN POR PARTIDO POLÍTICO</t>
  </si>
  <si>
    <t>PARTIDO POLÍTICO</t>
  </si>
  <si>
    <t>GUBERNATURA DEL ESTADO DE CAMPECHE</t>
  </si>
  <si>
    <t>MORENA</t>
  </si>
  <si>
    <t>GOBERNADOR/A</t>
  </si>
  <si>
    <t>JUNTOS HAREMOS HISTORIA EN CAMPECHE</t>
  </si>
  <si>
    <t>LAYDA ELENA SANSORES SAN ROMAN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</si>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</sst>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E3CB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2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9200"/>
      <color rgb="FF808000"/>
      <color rgb="FFC1CAB6"/>
      <color rgb="FFCDCFB5"/>
      <color rgb="FFE4E3CB"/>
      <color rgb="FFD5D3AF"/>
      <color rgb="FFDEDFCF"/>
      <color rgb="FFACAF8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50000"/>
              </a:schemeClr>
            </a:solidFill>
          </c:spPr>
          <c:dPt>
            <c:idx val="1"/>
            <c:bubble3D val="0"/>
            <c:spPr>
              <a:solidFill>
                <a:srgbClr val="959200"/>
              </a:solidFill>
            </c:spPr>
            <c:extLst>
              <c:ext xmlns:c16="http://schemas.microsoft.com/office/drawing/2014/chart" uri="{C3380CC4-5D6E-409C-BE32-E72D297353CC}">
                <c16:uniqueId val="{00000000-4062-46DC-A6A5-3219E4B316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(GUBERNATURA!$K$9,GUBERNATURA!$M$9)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(GUBERNATURA!$K$13,GUBERNATURA!$M$13)</c:f>
              <c:numCache>
                <c:formatCode>0.0000%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6B-4D00-8111-29196D9AEA4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9610630182161639E-2"/>
          <c:y val="0.11175003393212517"/>
          <c:w val="0.81668331220028922"/>
          <c:h val="0.7764999321357497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1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1-AB5A-4DD8-8320-C2985EA03A5B}"/>
              </c:ext>
            </c:extLst>
          </c:dPt>
          <c:dLbls>
            <c:dLbl>
              <c:idx val="0"/>
              <c:layout>
                <c:manualLayout>
                  <c:x val="-2.9091986069834661E-3"/>
                  <c:y val="-0.8158676123843369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5A-4DD8-8320-C2985EA03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GUBERNATURA!$I$22</c:f>
              <c:strCache>
                <c:ptCount val="1"/>
                <c:pt idx="0">
                  <c:v>MORENA</c:v>
                </c:pt>
              </c:strCache>
            </c:strRef>
          </c:cat>
          <c:val>
            <c:numRef>
              <c:f>GUBERNATURA!$L$22</c:f>
              <c:numCache>
                <c:formatCode>0.0000%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5A-4DD8-8320-C2985EA03A5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.xml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194829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C9D80450-AF21-4DD6-BB96-6857D2097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5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181494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BA532C29-86E8-4A65-A544-D8FD038D9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3275" y="38100"/>
          <a:ext cx="776146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13854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539BB5D-E229-4669-B574-EF66FDCC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1495" y="57150"/>
          <a:ext cx="342899" cy="455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A93EDAEA-0F37-4E77-8CFF-9C8B1C3D1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07665" y="28575"/>
          <a:ext cx="75138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337185</xdr:colOff>
      <xdr:row>8</xdr:row>
      <xdr:rowOff>36195</xdr:rowOff>
    </xdr:from>
    <xdr:to>
      <xdr:col>18</xdr:col>
      <xdr:colOff>451485</xdr:colOff>
      <xdr:row>18</xdr:row>
      <xdr:rowOff>28575</xdr:rowOff>
    </xdr:to>
    <xdr:graphicFrame macro="">
      <xdr:nvGraphicFramePr>
        <xdr:cNvPr id="6" name="25 Gráfico">
          <a:extLst>
            <a:ext uri="{FF2B5EF4-FFF2-40B4-BE49-F238E27FC236}">
              <a16:creationId xmlns:a16="http://schemas.microsoft.com/office/drawing/2014/main" id="{3088EE8F-2C77-42AC-92B0-8B0390305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131451</xdr:rowOff>
    </xdr:to>
    <xdr:pic>
      <xdr:nvPicPr>
        <xdr:cNvPr id="7" name="38 Imagen" descr="campechana.png">
          <a:extLst>
            <a:ext uri="{FF2B5EF4-FFF2-40B4-BE49-F238E27FC236}">
              <a16:creationId xmlns:a16="http://schemas.microsoft.com/office/drawing/2014/main" id="{FD9AAC18-2BD2-4975-B569-2FA085573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201651" y="1857375"/>
          <a:ext cx="444661" cy="86487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150501</xdr:rowOff>
    </xdr:to>
    <xdr:pic>
      <xdr:nvPicPr>
        <xdr:cNvPr id="8" name="39 Imagen" descr="campechana.png">
          <a:extLst>
            <a:ext uri="{FF2B5EF4-FFF2-40B4-BE49-F238E27FC236}">
              <a16:creationId xmlns:a16="http://schemas.microsoft.com/office/drawing/2014/main" id="{1F4D8773-3ACF-4A6F-A17A-9515DE7A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264223" y="1878330"/>
          <a:ext cx="262865" cy="862971"/>
        </a:xfrm>
        <a:prstGeom prst="rect">
          <a:avLst/>
        </a:prstGeom>
      </xdr:spPr>
    </xdr:pic>
    <xdr:clientData/>
  </xdr:twoCellAnchor>
  <xdr:twoCellAnchor>
    <xdr:from>
      <xdr:col>12</xdr:col>
      <xdr:colOff>64770</xdr:colOff>
      <xdr:row>19</xdr:row>
      <xdr:rowOff>66675</xdr:rowOff>
    </xdr:from>
    <xdr:to>
      <xdr:col>18</xdr:col>
      <xdr:colOff>731520</xdr:colOff>
      <xdr:row>36</xdr:row>
      <xdr:rowOff>137160</xdr:rowOff>
    </xdr:to>
    <xdr:graphicFrame macro="">
      <xdr:nvGraphicFramePr>
        <xdr:cNvPr id="9" name="26 Gráfico">
          <a:extLst>
            <a:ext uri="{FF2B5EF4-FFF2-40B4-BE49-F238E27FC236}">
              <a16:creationId xmlns:a16="http://schemas.microsoft.com/office/drawing/2014/main" id="{D2AC22B9-04BC-44A8-A6A3-8B81F4599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419100</xdr:colOff>
      <xdr:row>8</xdr:row>
      <xdr:rowOff>17720</xdr:rowOff>
    </xdr:from>
    <xdr:to>
      <xdr:col>0</xdr:col>
      <xdr:colOff>722962</xdr:colOff>
      <xdr:row>9</xdr:row>
      <xdr:rowOff>152399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D35F3-BCD3-4386-AE05-C8F604B4A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70" t="10769" r="12307" b="10769"/>
        <a:stretch/>
      </xdr:blipFill>
      <xdr:spPr>
        <a:xfrm>
          <a:off x="419100" y="1351220"/>
          <a:ext cx="303862" cy="309939"/>
        </a:xfrm>
        <a:prstGeom prst="rect">
          <a:avLst/>
        </a:prstGeom>
      </xdr:spPr>
    </xdr:pic>
    <xdr:clientData/>
  </xdr:twoCellAnchor>
  <xdr:twoCellAnchor editAs="oneCell">
    <xdr:from>
      <xdr:col>0</xdr:col>
      <xdr:colOff>746760</xdr:colOff>
      <xdr:row>8</xdr:row>
      <xdr:rowOff>7620</xdr:rowOff>
    </xdr:from>
    <xdr:to>
      <xdr:col>0</xdr:col>
      <xdr:colOff>1051560</xdr:colOff>
      <xdr:row>9</xdr:row>
      <xdr:rowOff>162540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E4BBCB5-1E41-461F-BC17-E01FCE5F96F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" y="1341120"/>
          <a:ext cx="304800" cy="33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tabSelected="1" view="pageBreakPreview" zoomScaleNormal="100" zoomScaleSheetLayoutView="100" workbookViewId="0">
      <selection activeCell="D21" sqref="D21"/>
    </sheetView>
  </sheetViews>
  <sheetFormatPr baseColWidth="10" defaultRowHeight="15" x14ac:dyDescent="0.25"/>
  <cols>
    <col min="1" max="1" width="21.28515625" style="28" customWidth="1"/>
    <col min="2" max="2" width="11.140625" bestFit="1" customWidth="1"/>
    <col min="3" max="3" width="33.7109375" customWidth="1"/>
    <col min="4" max="4" width="5" style="29" bestFit="1" customWidth="1"/>
    <col min="5" max="5" width="11.140625" bestFit="1" customWidth="1"/>
    <col min="6" max="6" width="30.140625" bestFit="1" customWidth="1"/>
    <col min="7" max="7" width="5" style="28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9.28515625" customWidth="1"/>
    <col min="14" max="14" width="6.140625" bestFit="1" customWidth="1"/>
  </cols>
  <sheetData>
    <row r="1" spans="1:45" s="2" customFormat="1" ht="12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2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45" s="2" customFormat="1" ht="15.75" x14ac:dyDescent="0.2">
      <c r="A3" s="63" t="s">
        <v>0</v>
      </c>
      <c r="B3" s="63"/>
      <c r="C3" s="63"/>
      <c r="D3" s="63"/>
      <c r="E3" s="63"/>
      <c r="F3" s="63"/>
      <c r="G3" s="63"/>
      <c r="H3" s="63" t="s">
        <v>0</v>
      </c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5" s="2" customFormat="1" ht="12" customHeight="1" x14ac:dyDescent="0.2">
      <c r="A4" s="58" t="s">
        <v>25</v>
      </c>
      <c r="B4" s="58"/>
      <c r="C4" s="58"/>
      <c r="D4" s="58"/>
      <c r="E4" s="58"/>
      <c r="F4" s="58"/>
      <c r="G4" s="58"/>
      <c r="H4" s="58" t="s">
        <v>25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8" t="s">
        <v>1</v>
      </c>
      <c r="B5" s="58"/>
      <c r="C5" s="58"/>
      <c r="D5" s="58"/>
      <c r="E5" s="58"/>
      <c r="F5" s="58"/>
      <c r="G5" s="58"/>
      <c r="H5" s="58" t="s">
        <v>1</v>
      </c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45" s="2" customFormat="1" ht="14.25" x14ac:dyDescent="0.2">
      <c r="A6" s="59" t="s">
        <v>20</v>
      </c>
      <c r="B6" s="59"/>
      <c r="C6" s="59"/>
      <c r="D6" s="59"/>
      <c r="E6" s="59"/>
      <c r="F6" s="59"/>
      <c r="G6" s="59"/>
      <c r="H6" s="59" t="s">
        <v>20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45" s="2" customFormat="1" ht="14.25" x14ac:dyDescent="0.2">
      <c r="A7" s="39"/>
      <c r="B7" s="40"/>
      <c r="C7" s="40"/>
      <c r="D7" s="39"/>
      <c r="E7" s="40"/>
      <c r="F7" s="40"/>
      <c r="G7" s="39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45" s="2" customFormat="1" ht="14.25" x14ac:dyDescent="0.2">
      <c r="A8" s="60" t="s">
        <v>2</v>
      </c>
      <c r="B8" s="60"/>
      <c r="C8" s="60"/>
      <c r="D8" s="60"/>
      <c r="E8" s="60"/>
      <c r="F8" s="60"/>
      <c r="G8" s="60"/>
      <c r="H8" s="61" t="s">
        <v>3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45" s="2" customFormat="1" ht="14.25" x14ac:dyDescent="0.2">
      <c r="A9" s="8"/>
      <c r="B9" s="46" t="s">
        <v>23</v>
      </c>
      <c r="C9" s="46"/>
      <c r="D9" s="9"/>
      <c r="G9" s="8"/>
      <c r="H9" s="10"/>
      <c r="I9" s="11"/>
      <c r="K9" s="11" t="s">
        <v>4</v>
      </c>
      <c r="M9" s="11" t="s">
        <v>5</v>
      </c>
      <c r="N9" s="1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2"/>
      <c r="AM9" s="12"/>
      <c r="AN9" s="12"/>
      <c r="AO9" s="12"/>
      <c r="AP9" s="12"/>
      <c r="AQ9" s="12"/>
      <c r="AR9" s="12"/>
      <c r="AS9" s="12"/>
    </row>
    <row r="10" spans="1:45" s="2" customFormat="1" ht="14.25" x14ac:dyDescent="0.2">
      <c r="A10" s="8"/>
      <c r="B10" s="47"/>
      <c r="C10" s="47"/>
      <c r="D10" s="9"/>
      <c r="G10" s="8"/>
      <c r="H10" s="10"/>
      <c r="I10" s="48" t="s">
        <v>6</v>
      </c>
      <c r="J10" s="50" t="s">
        <v>4</v>
      </c>
      <c r="K10" s="50"/>
      <c r="L10" s="50" t="s">
        <v>5</v>
      </c>
      <c r="M10" s="50"/>
      <c r="N10" s="51" t="s">
        <v>7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2"/>
      <c r="AM10" s="12"/>
      <c r="AN10" s="12"/>
      <c r="AO10" s="12"/>
      <c r="AP10" s="12"/>
      <c r="AQ10" s="12"/>
      <c r="AR10" s="12"/>
      <c r="AS10" s="12"/>
    </row>
    <row r="11" spans="1:45" s="2" customFormat="1" x14ac:dyDescent="0.25">
      <c r="A11" s="53" t="s">
        <v>8</v>
      </c>
      <c r="B11" s="55" t="s">
        <v>9</v>
      </c>
      <c r="C11" s="56"/>
      <c r="D11" s="57"/>
      <c r="E11"/>
      <c r="F11"/>
      <c r="G11"/>
      <c r="I11" s="49"/>
      <c r="J11" s="32" t="s">
        <v>10</v>
      </c>
      <c r="K11" s="32" t="s">
        <v>11</v>
      </c>
      <c r="L11" s="32" t="s">
        <v>10</v>
      </c>
      <c r="M11" s="32" t="s">
        <v>11</v>
      </c>
      <c r="N11" s="52"/>
    </row>
    <row r="12" spans="1:45" s="2" customFormat="1" x14ac:dyDescent="0.25">
      <c r="A12" s="54"/>
      <c r="B12" s="30" t="s">
        <v>12</v>
      </c>
      <c r="C12" s="30" t="s">
        <v>13</v>
      </c>
      <c r="D12" s="38" t="s">
        <v>14</v>
      </c>
      <c r="E12"/>
      <c r="F12"/>
      <c r="G12"/>
      <c r="I12" s="13" t="s">
        <v>15</v>
      </c>
      <c r="J12" s="13">
        <f>COUNTIF(D13:D17,"H")</f>
        <v>0</v>
      </c>
      <c r="K12" s="14">
        <f>J12/$N12</f>
        <v>0</v>
      </c>
      <c r="L12" s="13">
        <f>COUNTIF(D13:D17,"M")</f>
        <v>1</v>
      </c>
      <c r="M12" s="14">
        <f>L12/$N12</f>
        <v>1</v>
      </c>
      <c r="N12" s="13">
        <f>SUM(J12,L12)</f>
        <v>1</v>
      </c>
    </row>
    <row r="13" spans="1:45" s="2" customFormat="1" x14ac:dyDescent="0.25">
      <c r="A13" s="15" t="s">
        <v>22</v>
      </c>
      <c r="B13" s="15" t="s">
        <v>21</v>
      </c>
      <c r="C13" s="15" t="s">
        <v>24</v>
      </c>
      <c r="D13" s="16" t="s">
        <v>16</v>
      </c>
      <c r="E13"/>
      <c r="F13"/>
      <c r="G13"/>
      <c r="I13" s="31" t="s">
        <v>7</v>
      </c>
      <c r="J13" s="31">
        <f>SUM(J11:J12)</f>
        <v>0</v>
      </c>
      <c r="K13" s="33">
        <f>J13/N13</f>
        <v>0</v>
      </c>
      <c r="L13" s="31">
        <f t="shared" ref="L13" si="0">SUM(L11:L12)</f>
        <v>1</v>
      </c>
      <c r="M13" s="33">
        <f>L13/N13</f>
        <v>1</v>
      </c>
      <c r="N13" s="31">
        <f t="shared" ref="N13" si="1">SUM(N11:N12)</f>
        <v>1</v>
      </c>
    </row>
    <row r="14" spans="1:45" s="2" customFormat="1" x14ac:dyDescent="0.25">
      <c r="A14"/>
      <c r="B14"/>
      <c r="C14"/>
      <c r="D14"/>
      <c r="E14"/>
      <c r="F14"/>
      <c r="G14"/>
      <c r="I14" s="17" t="s">
        <v>17</v>
      </c>
    </row>
    <row r="15" spans="1:45" s="2" customFormat="1" x14ac:dyDescent="0.25">
      <c r="A15"/>
      <c r="B15"/>
      <c r="C15"/>
      <c r="D15"/>
      <c r="E15"/>
      <c r="F15"/>
      <c r="G15"/>
      <c r="I15" s="17"/>
    </row>
    <row r="16" spans="1:45" s="2" customFormat="1" x14ac:dyDescent="0.25">
      <c r="A16"/>
      <c r="B16"/>
      <c r="C16"/>
      <c r="D16"/>
      <c r="E16"/>
      <c r="F16"/>
      <c r="G16"/>
    </row>
    <row r="17" spans="1:19" s="2" customFormat="1" x14ac:dyDescent="0.25">
      <c r="A17"/>
      <c r="B17"/>
      <c r="C17"/>
      <c r="D17"/>
      <c r="E17"/>
      <c r="F17"/>
      <c r="G17"/>
    </row>
    <row r="18" spans="1:19" s="2" customFormat="1" ht="14.25" x14ac:dyDescent="0.2">
      <c r="A18" s="18"/>
      <c r="B18" s="18"/>
      <c r="C18" s="18"/>
      <c r="D18" s="19"/>
      <c r="E18" s="18"/>
      <c r="F18" s="18"/>
      <c r="G18" s="19"/>
    </row>
    <row r="19" spans="1:19" s="2" customFormat="1" x14ac:dyDescent="0.25">
      <c r="A19"/>
      <c r="B19"/>
      <c r="C19"/>
      <c r="D19"/>
      <c r="E19"/>
      <c r="F19"/>
      <c r="G19"/>
      <c r="H19" s="41" t="s">
        <v>18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</row>
    <row r="20" spans="1:19" s="2" customFormat="1" x14ac:dyDescent="0.25">
      <c r="A20"/>
      <c r="B20"/>
      <c r="C20"/>
      <c r="D20"/>
      <c r="E20"/>
      <c r="F20"/>
      <c r="G20"/>
    </row>
    <row r="21" spans="1:19" s="2" customFormat="1" x14ac:dyDescent="0.25">
      <c r="A21"/>
      <c r="B21"/>
      <c r="C21"/>
      <c r="D21"/>
      <c r="E21"/>
      <c r="F21"/>
      <c r="G21"/>
      <c r="I21" s="42" t="s">
        <v>19</v>
      </c>
      <c r="J21" s="43"/>
      <c r="K21" s="34" t="s">
        <v>7</v>
      </c>
      <c r="L21" s="35" t="s">
        <v>11</v>
      </c>
      <c r="M21" s="20"/>
    </row>
    <row r="22" spans="1:19" s="2" customFormat="1" x14ac:dyDescent="0.25">
      <c r="A22"/>
      <c r="B22"/>
      <c r="C22"/>
      <c r="D22"/>
      <c r="E22"/>
      <c r="F22"/>
      <c r="G22"/>
      <c r="I22" s="21" t="s">
        <v>21</v>
      </c>
      <c r="J22" s="22"/>
      <c r="K22" s="23">
        <f xml:space="preserve"> COUNTIF($B$13:$B$17,I22)+COUNTIF($B$22,I22)</f>
        <v>1</v>
      </c>
      <c r="L22" s="24">
        <f>K22/$K$23</f>
        <v>1</v>
      </c>
      <c r="M22" s="8"/>
    </row>
    <row r="23" spans="1:19" s="2" customFormat="1" x14ac:dyDescent="0.25">
      <c r="A23"/>
      <c r="B23"/>
      <c r="C23"/>
      <c r="D23"/>
      <c r="E23"/>
      <c r="F23"/>
      <c r="G23"/>
      <c r="I23" s="44" t="s">
        <v>7</v>
      </c>
      <c r="J23" s="45"/>
      <c r="K23" s="36">
        <f>SUM(K22)</f>
        <v>1</v>
      </c>
      <c r="L23" s="37">
        <f>K23/K23</f>
        <v>1</v>
      </c>
      <c r="M23" s="8"/>
    </row>
    <row r="24" spans="1:19" s="2" customFormat="1" ht="14.25" x14ac:dyDescent="0.2">
      <c r="A24" s="6"/>
      <c r="B24" s="6"/>
      <c r="C24" s="6"/>
      <c r="D24" s="5"/>
      <c r="E24" s="6"/>
      <c r="F24" s="6"/>
      <c r="G24" s="5"/>
      <c r="I24" s="17" t="s">
        <v>17</v>
      </c>
      <c r="M24" s="8"/>
    </row>
    <row r="25" spans="1:19" s="2" customFormat="1" x14ac:dyDescent="0.25">
      <c r="A25" s="6"/>
      <c r="B25" s="6"/>
      <c r="C25" s="6"/>
      <c r="D25" s="5"/>
      <c r="E25" s="6"/>
      <c r="F25" s="6"/>
      <c r="G25" s="5"/>
      <c r="I25"/>
      <c r="J25"/>
      <c r="K25"/>
      <c r="L25"/>
      <c r="M25" s="8"/>
    </row>
    <row r="26" spans="1:19" s="2" customFormat="1" x14ac:dyDescent="0.25">
      <c r="A26" s="7"/>
      <c r="B26" s="7"/>
      <c r="C26" s="7"/>
      <c r="D26" s="7"/>
      <c r="E26" s="7"/>
      <c r="F26" s="7"/>
      <c r="G26" s="7"/>
      <c r="I26"/>
      <c r="J26"/>
      <c r="K26"/>
      <c r="L26"/>
      <c r="M26" s="8"/>
    </row>
    <row r="27" spans="1:19" s="2" customFormat="1" x14ac:dyDescent="0.25">
      <c r="A27" s="6"/>
      <c r="B27" s="6"/>
      <c r="C27" s="6"/>
      <c r="D27" s="5"/>
      <c r="E27" s="6"/>
      <c r="F27" s="6"/>
      <c r="G27" s="5"/>
      <c r="I27"/>
      <c r="J27"/>
      <c r="K27"/>
      <c r="L27"/>
      <c r="M27" s="8"/>
    </row>
    <row r="28" spans="1:19" s="2" customFormat="1" x14ac:dyDescent="0.25">
      <c r="A28" s="8"/>
      <c r="D28" s="9"/>
      <c r="E28" s="6"/>
      <c r="F28" s="6"/>
      <c r="G28" s="5"/>
      <c r="I28"/>
      <c r="J28"/>
      <c r="K28"/>
      <c r="L28"/>
      <c r="M28" s="25"/>
    </row>
    <row r="29" spans="1:19" s="2" customFormat="1" ht="14.25" x14ac:dyDescent="0.2">
      <c r="A29" s="8"/>
      <c r="D29" s="9"/>
      <c r="E29" s="6"/>
      <c r="F29" s="6"/>
      <c r="G29" s="5"/>
    </row>
    <row r="30" spans="1:19" s="2" customFormat="1" ht="14.25" x14ac:dyDescent="0.2">
      <c r="A30" s="6"/>
      <c r="B30" s="6"/>
      <c r="C30" s="6"/>
      <c r="D30" s="5"/>
      <c r="E30" s="6"/>
      <c r="F30" s="6"/>
      <c r="G30" s="5"/>
    </row>
    <row r="31" spans="1:19" s="2" customFormat="1" ht="14.25" x14ac:dyDescent="0.2">
      <c r="A31" s="6"/>
      <c r="B31" s="6"/>
      <c r="C31" s="6"/>
      <c r="D31" s="5"/>
      <c r="E31" s="6"/>
      <c r="F31" s="6"/>
      <c r="G31" s="5"/>
    </row>
    <row r="32" spans="1:19" s="2" customFormat="1" ht="14.25" x14ac:dyDescent="0.2">
      <c r="A32" s="6"/>
      <c r="B32" s="6"/>
      <c r="C32" s="6"/>
      <c r="D32" s="5"/>
      <c r="E32" s="6"/>
      <c r="F32" s="6"/>
      <c r="G32" s="5"/>
    </row>
    <row r="33" spans="1:7" s="2" customFormat="1" ht="14.25" x14ac:dyDescent="0.2">
      <c r="A33" s="6"/>
      <c r="B33" s="6"/>
      <c r="C33" s="6"/>
      <c r="D33" s="5"/>
      <c r="E33" s="6"/>
      <c r="F33" s="6"/>
      <c r="G33" s="5"/>
    </row>
    <row r="34" spans="1:7" s="2" customFormat="1" ht="14.25" x14ac:dyDescent="0.2">
      <c r="A34" s="26"/>
      <c r="B34" s="26"/>
      <c r="C34" s="26"/>
      <c r="D34" s="5"/>
      <c r="E34" s="26"/>
      <c r="F34" s="26"/>
      <c r="G34" s="27"/>
    </row>
    <row r="35" spans="1:7" s="2" customFormat="1" ht="14.25" x14ac:dyDescent="0.2">
      <c r="A35" s="26"/>
      <c r="B35" s="26"/>
      <c r="C35" s="26"/>
      <c r="D35" s="5"/>
      <c r="E35" s="26"/>
      <c r="F35" s="26"/>
      <c r="G35" s="27"/>
    </row>
    <row r="36" spans="1:7" s="2" customFormat="1" ht="14.25" x14ac:dyDescent="0.2">
      <c r="A36" s="8"/>
      <c r="D36" s="9"/>
      <c r="G36" s="8"/>
    </row>
    <row r="37" spans="1:7" s="2" customFormat="1" ht="14.25" x14ac:dyDescent="0.2">
      <c r="A37" s="8"/>
      <c r="D37" s="9"/>
      <c r="G37" s="8"/>
    </row>
    <row r="38" spans="1:7" s="2" customFormat="1" ht="14.25" x14ac:dyDescent="0.2">
      <c r="A38" s="8"/>
      <c r="D38" s="9"/>
      <c r="G38" s="8"/>
    </row>
    <row r="39" spans="1:7" s="2" customFormat="1" ht="15" customHeight="1" x14ac:dyDescent="0.2">
      <c r="A39" s="8"/>
      <c r="D39" s="9"/>
      <c r="G39" s="8"/>
    </row>
    <row r="40" spans="1:7" s="2" customFormat="1" ht="22.5" customHeight="1" x14ac:dyDescent="0.2">
      <c r="A40" s="8"/>
      <c r="D40" s="9"/>
      <c r="G40" s="8"/>
    </row>
    <row r="41" spans="1:7" s="2" customFormat="1" ht="14.25" x14ac:dyDescent="0.2">
      <c r="A41" s="8"/>
      <c r="D41" s="9"/>
      <c r="G41" s="8"/>
    </row>
    <row r="42" spans="1:7" s="2" customFormat="1" ht="14.25" x14ac:dyDescent="0.2">
      <c r="A42" s="8"/>
      <c r="D42" s="9"/>
      <c r="G42" s="8"/>
    </row>
    <row r="43" spans="1:7" s="2" customFormat="1" ht="14.25" x14ac:dyDescent="0.2">
      <c r="A43" s="8"/>
      <c r="D43" s="9"/>
      <c r="G43" s="8"/>
    </row>
    <row r="44" spans="1:7" s="2" customFormat="1" ht="14.25" x14ac:dyDescent="0.2">
      <c r="A44" s="8"/>
      <c r="D44" s="9"/>
      <c r="G44" s="8"/>
    </row>
  </sheetData>
  <mergeCells count="24">
    <mergeCell ref="A1:G1"/>
    <mergeCell ref="H1:S1"/>
    <mergeCell ref="A2:G2"/>
    <mergeCell ref="H2:S2"/>
    <mergeCell ref="A3:G3"/>
    <mergeCell ref="H3:S3"/>
    <mergeCell ref="A11:A12"/>
    <mergeCell ref="B11:D11"/>
    <mergeCell ref="A4:G4"/>
    <mergeCell ref="H4:S4"/>
    <mergeCell ref="A6:G6"/>
    <mergeCell ref="H6:S6"/>
    <mergeCell ref="A8:G8"/>
    <mergeCell ref="H8:S8"/>
    <mergeCell ref="A5:G5"/>
    <mergeCell ref="H5:S5"/>
    <mergeCell ref="H19:S19"/>
    <mergeCell ref="I21:J21"/>
    <mergeCell ref="I23:J23"/>
    <mergeCell ref="B9:C10"/>
    <mergeCell ref="I10:I11"/>
    <mergeCell ref="J10:K10"/>
    <mergeCell ref="L10:M10"/>
    <mergeCell ref="N10:N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GUBERNATURA</vt:lpstr>
      <vt:lpstr>GUBERNATURA!Área_de_impresión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Gutierrez Montes</dc:creator>
  <cp:lastModifiedBy>eespinos</cp:lastModifiedBy>
  <cp:lastPrinted>2022-02-04T18:20:46Z</cp:lastPrinted>
  <dcterms:created xsi:type="dcterms:W3CDTF">2021-11-12T18:07:23Z</dcterms:created>
  <dcterms:modified xsi:type="dcterms:W3CDTF">2022-02-04T18:21:07Z</dcterms:modified>
</cp:coreProperties>
</file>